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<sst xmlns="http://schemas.openxmlformats.org/spreadsheetml/2006/main" count="116" uniqueCount="102">
  <si>
    <t>専任</t>
  </si>
  <si>
    <t>兼任/非常勤/その他</t>
  </si>
  <si>
    <t>公共</t>
  </si>
  <si>
    <t>大学</t>
  </si>
  <si>
    <t>学校（小中司書教諭）</t>
  </si>
  <si>
    <t>学校（高校司書教諭）</t>
  </si>
  <si>
    <t>学校（事務職員）</t>
  </si>
  <si>
    <t>専門</t>
  </si>
  <si>
    <t>国会</t>
  </si>
  <si>
    <t>合計</t>
  </si>
  <si>
    <t>A</t>
  </si>
  <si>
    <t>B</t>
  </si>
  <si>
    <t>兼任</t>
  </si>
  <si>
    <t>非常勤</t>
  </si>
  <si>
    <t>総計</t>
  </si>
  <si>
    <t>A…「専門情報機関総覧」掲載館を総計した数値</t>
  </si>
  <si>
    <t>B…「専門情報機関総覧」掲載館から大学（分館・分室を含む）・公共・国会図書館を除外し，合計した数値</t>
  </si>
  <si>
    <t>項目名</t>
  </si>
  <si>
    <t>国立大学</t>
  </si>
  <si>
    <t>公立大学</t>
  </si>
  <si>
    <t>私立大学</t>
  </si>
  <si>
    <t>大学計</t>
  </si>
  <si>
    <t>短期大学</t>
  </si>
  <si>
    <t>高等専門学校</t>
  </si>
  <si>
    <t>合計</t>
  </si>
  <si>
    <t>図書館総数</t>
  </si>
  <si>
    <t>回答館数</t>
  </si>
  <si>
    <t>回答率（％）</t>
  </si>
  <si>
    <t>専任職員数</t>
  </si>
  <si>
    <t>兼任職員数</t>
  </si>
  <si>
    <t>非常勤職員数</t>
  </si>
  <si>
    <t>臨時職員数</t>
  </si>
  <si>
    <t>都道府県立</t>
  </si>
  <si>
    <t>市区立</t>
  </si>
  <si>
    <t>町村立</t>
  </si>
  <si>
    <t>広域市町村圏</t>
  </si>
  <si>
    <t>私立</t>
  </si>
  <si>
    <t>設置自治体</t>
  </si>
  <si>
    <t>計</t>
  </si>
  <si>
    <t>うち司書・司書補</t>
  </si>
  <si>
    <t>非常勤職員</t>
  </si>
  <si>
    <t>うち司書・司書補</t>
  </si>
  <si>
    <t>臨時職員</t>
  </si>
  <si>
    <t>うち司書・司書補</t>
  </si>
  <si>
    <t>学校図書館</t>
  </si>
  <si>
    <t>学校数</t>
  </si>
  <si>
    <t>司書教諭発</t>
  </si>
  <si>
    <t>１２学級以上</t>
  </si>
  <si>
    <t>司書教諭有</t>
  </si>
  <si>
    <t>令数</t>
  </si>
  <si>
    <t>令学校の割</t>
  </si>
  <si>
    <t>の学校数</t>
  </si>
  <si>
    <t>資格教員数</t>
  </si>
  <si>
    <t>合</t>
  </si>
  <si>
    <t>小学校</t>
  </si>
  <si>
    <t>中学校</t>
  </si>
  <si>
    <t>高等学校</t>
  </si>
  <si>
    <t>特殊教育</t>
  </si>
  <si>
    <t>小学部</t>
  </si>
  <si>
    <t>中学部</t>
  </si>
  <si>
    <t>高等部</t>
  </si>
  <si>
    <t>中等教育学校</t>
  </si>
  <si>
    <t>前期課程</t>
  </si>
  <si>
    <t>後期課程</t>
  </si>
  <si>
    <t>※特殊教育は、盲・聾・養護学校の合計である。</t>
  </si>
  <si>
    <t>小学校</t>
  </si>
  <si>
    <t>中学校</t>
  </si>
  <si>
    <t>発令校数</t>
  </si>
  <si>
    <t>　　うち11学級以下の学校数</t>
  </si>
  <si>
    <t>　　　教育委員会が発令した数</t>
  </si>
  <si>
    <t>　　　校長が発令した数</t>
  </si>
  <si>
    <t>　　　専任で発令した数</t>
  </si>
  <si>
    <t>　　　担当時間数を軽減した数</t>
  </si>
  <si>
    <t>学校図書館事務職員</t>
  </si>
  <si>
    <t>国　立</t>
  </si>
  <si>
    <t>公　立</t>
  </si>
  <si>
    <t>私　立</t>
  </si>
  <si>
    <t>女性の割合</t>
  </si>
  <si>
    <t>うち女性</t>
  </si>
  <si>
    <t>（％）</t>
  </si>
  <si>
    <t>高等学校</t>
  </si>
  <si>
    <t>中等教育学校</t>
  </si>
  <si>
    <t>　　</t>
  </si>
  <si>
    <t>①公共図書館（『日本の図書館2002』より作成）</t>
  </si>
  <si>
    <t>①</t>
  </si>
  <si>
    <t>②大学図書館（『日本の図書館2002』より作成）</t>
  </si>
  <si>
    <t>②</t>
  </si>
  <si>
    <t>⑤文部科学統計要覧（平成15年版）</t>
  </si>
  <si>
    <t>⑥専門図書館（『専門情報機関総覧2000』より作成）</t>
  </si>
  <si>
    <t>④</t>
  </si>
  <si>
    <t>③</t>
  </si>
  <si>
    <t>⑤</t>
  </si>
  <si>
    <t>⑥B</t>
  </si>
  <si>
    <t>『日本の図書館』2002</t>
  </si>
  <si>
    <t>日本の図書館職員数の概要</t>
  </si>
  <si>
    <t>?</t>
  </si>
  <si>
    <t>③学校図書館の現状に関する調査結果　　　　　　　　　　　　　平成１４年５月１日現在</t>
  </si>
  <si>
    <t>典拠</t>
  </si>
  <si>
    <t>④司書教諭の発令・配置状況（全国SLA調査　）</t>
  </si>
  <si>
    <t>平成15年５月実施、回収率51.5%</t>
  </si>
  <si>
    <t>?</t>
  </si>
  <si>
    <t>根本　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</si>
</sst>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0;&quot;－&quot;"/>
    <numFmt numFmtId="178" formatCode="0.0"/>
    <numFmt numFmtId="179" formatCode="#,##0.0;0.0;&quot;－&quot;"/>
    <numFmt numFmtId="180" formatCode="#,##0_);[Red]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.5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6"/>
      <name val="ＭＳ Ｐ明朝"/>
      <family val="1"/>
    </font>
    <font>
      <i/>
      <sz val="12"/>
      <name val="ＭＳ 明朝"/>
      <family val="1"/>
    </font>
    <font>
      <sz val="11"/>
      <name val="ＭＳ 明朝"/>
      <family val="1"/>
    </font>
    <font>
      <sz val="11"/>
      <name val="明朝"/>
      <family val="1"/>
    </font>
    <font>
      <sz val="12"/>
      <name val="明朝"/>
      <family val="1"/>
    </font>
    <font>
      <i/>
      <sz val="11"/>
      <name val="ＭＳ 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2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0" fontId="0" fillId="0" borderId="9" xfId="0" applyBorder="1" applyAlignment="1">
      <alignment horizontal="right" wrapText="1"/>
    </xf>
    <xf numFmtId="10" fontId="0" fillId="0" borderId="9" xfId="0" applyNumberForma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wrapTex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right" wrapText="1"/>
    </xf>
    <xf numFmtId="0" fontId="0" fillId="0" borderId="11" xfId="0" applyBorder="1" applyAlignment="1">
      <alignment vertical="center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2" xfId="0" applyFill="1" applyBorder="1" applyAlignment="1">
      <alignment horizontal="right" wrapText="1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9" xfId="0" applyNumberForma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right" vertical="center" wrapText="1"/>
    </xf>
    <xf numFmtId="176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horizontal="center" shrinkToFit="1"/>
    </xf>
    <xf numFmtId="0" fontId="6" fillId="0" borderId="17" xfId="0" applyNumberFormat="1" applyFont="1" applyFill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distributed" shrinkToFit="1"/>
    </xf>
    <xf numFmtId="177" fontId="6" fillId="0" borderId="0" xfId="0" applyNumberFormat="1" applyFont="1" applyFill="1" applyBorder="1" applyAlignment="1">
      <alignment horizontal="right"/>
    </xf>
    <xf numFmtId="178" fontId="8" fillId="0" borderId="21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distributed" shrinkToFit="1"/>
    </xf>
    <xf numFmtId="49" fontId="6" fillId="0" borderId="20" xfId="0" applyNumberFormat="1" applyFont="1" applyFill="1" applyBorder="1" applyAlignment="1">
      <alignment horizontal="distributed" vertical="center" shrinkToFit="1"/>
    </xf>
    <xf numFmtId="3" fontId="6" fillId="0" borderId="0" xfId="0" applyNumberFormat="1" applyFont="1" applyFill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49" fontId="9" fillId="0" borderId="22" xfId="20" applyNumberFormat="1" applyFont="1" applyFill="1" applyBorder="1" applyAlignment="1">
      <alignment horizontal="distributed" vertical="center" shrinkToFit="1"/>
      <protection/>
    </xf>
    <xf numFmtId="177" fontId="9" fillId="0" borderId="23" xfId="20" applyNumberFormat="1" applyFont="1" applyFill="1" applyBorder="1" applyAlignment="1">
      <alignment vertical="center"/>
      <protection/>
    </xf>
    <xf numFmtId="179" fontId="12" fillId="0" borderId="24" xfId="20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 wrapText="1"/>
    </xf>
    <xf numFmtId="0" fontId="0" fillId="0" borderId="1" xfId="0" applyBorder="1" applyAlignment="1">
      <alignment vertical="center" shrinkToFit="1"/>
    </xf>
    <xf numFmtId="180" fontId="0" fillId="0" borderId="1" xfId="0" applyNumberFormat="1" applyBorder="1" applyAlignment="1">
      <alignment horizontal="right" wrapText="1"/>
    </xf>
    <xf numFmtId="180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#6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G3" sqref="G3"/>
    </sheetView>
  </sheetViews>
  <sheetFormatPr defaultColWidth="9.00390625" defaultRowHeight="13.5"/>
  <cols>
    <col min="1" max="1" width="14.125" style="0" customWidth="1"/>
    <col min="2" max="2" width="10.00390625" style="0" customWidth="1"/>
    <col min="4" max="4" width="9.75390625" style="0" customWidth="1"/>
    <col min="5" max="5" width="10.375" style="0" customWidth="1"/>
    <col min="6" max="6" width="10.75390625" style="0" customWidth="1"/>
    <col min="7" max="7" width="10.00390625" style="0" customWidth="1"/>
    <col min="8" max="8" width="11.50390625" style="0" customWidth="1"/>
    <col min="9" max="9" width="17.625" style="0" customWidth="1"/>
    <col min="10" max="10" width="10.125" style="0" customWidth="1"/>
    <col min="11" max="11" width="10.375" style="0" customWidth="1"/>
  </cols>
  <sheetData>
    <row r="1" spans="1:7" ht="14.25">
      <c r="A1" s="91" t="s">
        <v>94</v>
      </c>
      <c r="G1" t="s">
        <v>101</v>
      </c>
    </row>
    <row r="2" ht="14.25" customHeight="1"/>
    <row r="3" spans="1:4" ht="25.5" customHeight="1">
      <c r="A3" s="1"/>
      <c r="B3" s="2" t="s">
        <v>0</v>
      </c>
      <c r="C3" s="2" t="s">
        <v>1</v>
      </c>
      <c r="D3" s="95" t="s">
        <v>97</v>
      </c>
    </row>
    <row r="4" spans="1:4" ht="13.5">
      <c r="A4" s="3" t="s">
        <v>2</v>
      </c>
      <c r="B4" s="70">
        <v>15284</v>
      </c>
      <c r="C4" s="71">
        <v>11763</v>
      </c>
      <c r="D4" s="4" t="s">
        <v>84</v>
      </c>
    </row>
    <row r="5" spans="1:4" ht="13.5">
      <c r="A5" s="3" t="s">
        <v>3</v>
      </c>
      <c r="B5" s="70">
        <v>7809</v>
      </c>
      <c r="C5" s="71">
        <v>11389</v>
      </c>
      <c r="D5" s="4" t="s">
        <v>86</v>
      </c>
    </row>
    <row r="6" spans="1:4" ht="13.5">
      <c r="A6" s="3" t="s">
        <v>4</v>
      </c>
      <c r="B6" s="72">
        <v>106</v>
      </c>
      <c r="C6" s="71">
        <v>10719</v>
      </c>
      <c r="D6" s="4" t="s">
        <v>89</v>
      </c>
    </row>
    <row r="7" spans="1:4" ht="13.5">
      <c r="A7" s="3" t="s">
        <v>5</v>
      </c>
      <c r="B7" s="72" t="s">
        <v>95</v>
      </c>
      <c r="C7" s="71">
        <v>1186</v>
      </c>
      <c r="D7" s="4" t="s">
        <v>90</v>
      </c>
    </row>
    <row r="8" spans="1:4" ht="13.5">
      <c r="A8" s="3" t="s">
        <v>6</v>
      </c>
      <c r="B8" s="72">
        <v>4080</v>
      </c>
      <c r="C8" s="72" t="s">
        <v>100</v>
      </c>
      <c r="D8" s="4" t="s">
        <v>91</v>
      </c>
    </row>
    <row r="9" spans="1:4" ht="13.5">
      <c r="A9" s="3" t="s">
        <v>7</v>
      </c>
      <c r="B9" s="72">
        <v>2967</v>
      </c>
      <c r="C9" s="71">
        <v>3306</v>
      </c>
      <c r="D9" s="4" t="s">
        <v>92</v>
      </c>
    </row>
    <row r="10" spans="1:4" ht="13.5">
      <c r="A10" s="3" t="s">
        <v>8</v>
      </c>
      <c r="B10" s="72">
        <v>830</v>
      </c>
      <c r="C10" s="72" t="s">
        <v>100</v>
      </c>
      <c r="D10" s="69" t="s">
        <v>93</v>
      </c>
    </row>
    <row r="11" spans="1:4" ht="13.5">
      <c r="A11" s="5" t="s">
        <v>9</v>
      </c>
      <c r="B11" s="72">
        <f>SUM(B4:B10)</f>
        <v>31076</v>
      </c>
      <c r="C11" s="71">
        <f>SUM(C4:C10)</f>
        <v>38363</v>
      </c>
      <c r="D11" s="1"/>
    </row>
    <row r="13" ht="13.5">
      <c r="A13" s="6" t="s">
        <v>83</v>
      </c>
    </row>
    <row r="14" ht="13.5">
      <c r="A14" s="6"/>
    </row>
    <row r="15" spans="1:8" ht="13.5">
      <c r="A15" s="20" t="s">
        <v>17</v>
      </c>
      <c r="B15" s="30"/>
      <c r="C15" s="31" t="s">
        <v>32</v>
      </c>
      <c r="D15" s="31" t="s">
        <v>33</v>
      </c>
      <c r="E15" s="31" t="s">
        <v>34</v>
      </c>
      <c r="F15" s="31" t="s">
        <v>35</v>
      </c>
      <c r="G15" s="31" t="s">
        <v>36</v>
      </c>
      <c r="H15" s="31" t="s">
        <v>24</v>
      </c>
    </row>
    <row r="16" spans="1:8" ht="13.5">
      <c r="A16" s="20" t="s">
        <v>37</v>
      </c>
      <c r="B16" s="30"/>
      <c r="C16" s="22">
        <v>47</v>
      </c>
      <c r="D16" s="22">
        <v>682</v>
      </c>
      <c r="E16" s="22">
        <v>989</v>
      </c>
      <c r="F16" s="22"/>
      <c r="G16" s="22"/>
      <c r="H16" s="22"/>
    </row>
    <row r="17" spans="1:8" ht="13.5">
      <c r="A17" s="20" t="s">
        <v>25</v>
      </c>
      <c r="B17" s="30"/>
      <c r="C17" s="22">
        <v>64</v>
      </c>
      <c r="D17" s="22">
        <v>1606</v>
      </c>
      <c r="E17" s="22">
        <v>1012</v>
      </c>
      <c r="F17" s="22">
        <v>4</v>
      </c>
      <c r="G17" s="22">
        <v>25</v>
      </c>
      <c r="H17" s="22">
        <v>2711</v>
      </c>
    </row>
    <row r="18" spans="1:8" ht="13.5">
      <c r="A18" s="20" t="s">
        <v>28</v>
      </c>
      <c r="B18" s="20" t="s">
        <v>38</v>
      </c>
      <c r="C18" s="22">
        <v>1967</v>
      </c>
      <c r="D18" s="22">
        <v>11226</v>
      </c>
      <c r="E18" s="22">
        <v>1984</v>
      </c>
      <c r="F18" s="22">
        <v>4</v>
      </c>
      <c r="G18" s="22">
        <v>103</v>
      </c>
      <c r="H18" s="22">
        <v>15284</v>
      </c>
    </row>
    <row r="19" spans="1:8" ht="13.5">
      <c r="A19" s="30"/>
      <c r="B19" s="20" t="s">
        <v>39</v>
      </c>
      <c r="C19" s="22">
        <v>1188</v>
      </c>
      <c r="D19" s="22">
        <v>5156</v>
      </c>
      <c r="E19" s="22">
        <v>1080</v>
      </c>
      <c r="F19" s="22">
        <v>2</v>
      </c>
      <c r="G19" s="22">
        <v>48</v>
      </c>
      <c r="H19" s="22">
        <v>7474</v>
      </c>
    </row>
    <row r="20" spans="1:8" ht="13.5">
      <c r="A20" s="27" t="s">
        <v>40</v>
      </c>
      <c r="B20" s="32" t="s">
        <v>38</v>
      </c>
      <c r="C20" s="28">
        <v>481</v>
      </c>
      <c r="D20" s="28">
        <v>4587</v>
      </c>
      <c r="E20" s="28">
        <v>911</v>
      </c>
      <c r="F20" s="28">
        <v>6</v>
      </c>
      <c r="G20" s="28">
        <v>13</v>
      </c>
      <c r="H20" s="26">
        <f>SUM(C20:G20)</f>
        <v>5998</v>
      </c>
    </row>
    <row r="21" spans="1:8" ht="13.5">
      <c r="A21" s="33"/>
      <c r="B21" s="34" t="s">
        <v>41</v>
      </c>
      <c r="C21" s="35">
        <v>181</v>
      </c>
      <c r="D21" s="35">
        <v>2292</v>
      </c>
      <c r="E21" s="35">
        <v>446</v>
      </c>
      <c r="F21" s="35">
        <v>4</v>
      </c>
      <c r="G21" s="35">
        <v>6</v>
      </c>
      <c r="H21" s="33">
        <f>SUM(C21:G21)</f>
        <v>2929</v>
      </c>
    </row>
    <row r="22" spans="1:8" ht="13.5">
      <c r="A22" s="27" t="s">
        <v>42</v>
      </c>
      <c r="B22" s="32" t="s">
        <v>38</v>
      </c>
      <c r="C22" s="28">
        <v>243</v>
      </c>
      <c r="D22" s="28">
        <v>3700</v>
      </c>
      <c r="E22" s="28">
        <v>1807</v>
      </c>
      <c r="F22" s="28">
        <v>7</v>
      </c>
      <c r="G22" s="28">
        <v>8</v>
      </c>
      <c r="H22" s="26">
        <f>SUM(C22:G22)</f>
        <v>5765</v>
      </c>
    </row>
    <row r="23" spans="1:8" ht="13.5">
      <c r="A23" s="33"/>
      <c r="B23" s="36" t="s">
        <v>43</v>
      </c>
      <c r="C23" s="35">
        <v>111</v>
      </c>
      <c r="D23" s="35">
        <v>1086</v>
      </c>
      <c r="E23" s="35">
        <v>593</v>
      </c>
      <c r="F23" s="35">
        <v>4</v>
      </c>
      <c r="G23" s="35">
        <v>1</v>
      </c>
      <c r="H23" s="33">
        <f>SUM(C23:G23)</f>
        <v>1795</v>
      </c>
    </row>
    <row r="24" spans="1:8" ht="13.5">
      <c r="A24" s="66"/>
      <c r="B24" s="67"/>
      <c r="C24" s="68"/>
      <c r="D24" s="68"/>
      <c r="E24" s="68"/>
      <c r="F24" s="68"/>
      <c r="G24" s="68"/>
      <c r="H24" s="66"/>
    </row>
    <row r="25" spans="1:8" ht="13.5">
      <c r="A25" s="66"/>
      <c r="B25" s="67"/>
      <c r="C25" s="68"/>
      <c r="D25" s="68"/>
      <c r="E25" s="68"/>
      <c r="F25" s="68"/>
      <c r="G25" s="68"/>
      <c r="H25" s="66"/>
    </row>
    <row r="26" ht="13.5">
      <c r="A26" s="6" t="s">
        <v>85</v>
      </c>
    </row>
    <row r="28" spans="1:8" ht="13.5">
      <c r="A28" s="20" t="s">
        <v>17</v>
      </c>
      <c r="B28" s="21" t="s">
        <v>18</v>
      </c>
      <c r="C28" s="21" t="s">
        <v>19</v>
      </c>
      <c r="D28" s="21" t="s">
        <v>20</v>
      </c>
      <c r="E28" s="21" t="s">
        <v>21</v>
      </c>
      <c r="F28" s="21" t="s">
        <v>22</v>
      </c>
      <c r="G28" s="21" t="s">
        <v>23</v>
      </c>
      <c r="H28" s="21" t="s">
        <v>24</v>
      </c>
    </row>
    <row r="29" spans="1:8" ht="13.5">
      <c r="A29" s="20" t="s">
        <v>25</v>
      </c>
      <c r="B29" s="22">
        <v>298</v>
      </c>
      <c r="C29" s="22">
        <v>107</v>
      </c>
      <c r="D29" s="22">
        <v>840</v>
      </c>
      <c r="E29" s="22">
        <v>1245</v>
      </c>
      <c r="F29" s="22">
        <v>345</v>
      </c>
      <c r="G29" s="22">
        <v>61</v>
      </c>
      <c r="H29" s="22">
        <v>1651</v>
      </c>
    </row>
    <row r="30" spans="1:8" ht="13.5">
      <c r="A30" s="20" t="s">
        <v>26</v>
      </c>
      <c r="B30" s="22">
        <v>291</v>
      </c>
      <c r="C30" s="22">
        <v>105</v>
      </c>
      <c r="D30" s="22">
        <v>822</v>
      </c>
      <c r="E30" s="22">
        <v>1218</v>
      </c>
      <c r="F30" s="22">
        <v>315</v>
      </c>
      <c r="G30" s="22">
        <v>58</v>
      </c>
      <c r="H30" s="22">
        <v>1591</v>
      </c>
    </row>
    <row r="31" spans="1:8" ht="13.5">
      <c r="A31" s="20" t="s">
        <v>27</v>
      </c>
      <c r="B31" s="23">
        <v>0.977</v>
      </c>
      <c r="C31" s="23">
        <v>0.981</v>
      </c>
      <c r="D31" s="23">
        <v>0.979</v>
      </c>
      <c r="E31" s="23">
        <v>0.978</v>
      </c>
      <c r="F31" s="23">
        <v>0.913</v>
      </c>
      <c r="G31" s="23">
        <v>0.951</v>
      </c>
      <c r="H31" s="23">
        <v>0.964</v>
      </c>
    </row>
    <row r="32" spans="1:8" ht="13.5">
      <c r="A32" s="20" t="s">
        <v>28</v>
      </c>
      <c r="B32" s="22">
        <v>2094</v>
      </c>
      <c r="C32" s="22">
        <v>478</v>
      </c>
      <c r="D32" s="22" t="s">
        <v>82</v>
      </c>
      <c r="E32" s="22">
        <v>7171</v>
      </c>
      <c r="F32" s="22">
        <v>499</v>
      </c>
      <c r="G32" s="22">
        <v>139</v>
      </c>
      <c r="H32" s="22">
        <v>7809</v>
      </c>
    </row>
    <row r="33" spans="1:8" ht="13.5">
      <c r="A33" s="20" t="s">
        <v>29</v>
      </c>
      <c r="B33" s="22">
        <v>202</v>
      </c>
      <c r="C33" s="22">
        <v>103</v>
      </c>
      <c r="D33" s="22">
        <v>806</v>
      </c>
      <c r="E33" s="22">
        <v>1111</v>
      </c>
      <c r="F33" s="22">
        <v>305</v>
      </c>
      <c r="G33" s="22">
        <v>67</v>
      </c>
      <c r="H33" s="22">
        <v>1483</v>
      </c>
    </row>
    <row r="34" spans="1:8" ht="13.5">
      <c r="A34" s="24" t="s">
        <v>30</v>
      </c>
      <c r="B34" s="25">
        <v>1027</v>
      </c>
      <c r="C34" s="25">
        <v>188</v>
      </c>
      <c r="D34" s="25">
        <v>890</v>
      </c>
      <c r="E34" s="25">
        <v>2105</v>
      </c>
      <c r="F34" s="25">
        <v>135</v>
      </c>
      <c r="G34" s="25">
        <v>31</v>
      </c>
      <c r="H34" s="26">
        <f>SUM(B34:G34)</f>
        <v>4376</v>
      </c>
    </row>
    <row r="35" spans="1:8" ht="13.5">
      <c r="A35" s="27" t="s">
        <v>31</v>
      </c>
      <c r="B35" s="28">
        <v>415</v>
      </c>
      <c r="C35" s="28">
        <v>83</v>
      </c>
      <c r="D35" s="28">
        <v>2185</v>
      </c>
      <c r="E35" s="28">
        <v>2683</v>
      </c>
      <c r="F35" s="28">
        <v>120</v>
      </c>
      <c r="G35" s="28">
        <v>44</v>
      </c>
      <c r="H35" s="29">
        <f>SUM(B35:G35)</f>
        <v>5530</v>
      </c>
    </row>
    <row r="36" spans="1:8" ht="13.5">
      <c r="A36" s="66"/>
      <c r="B36" s="67"/>
      <c r="C36" s="68"/>
      <c r="D36" s="68"/>
      <c r="E36" s="68"/>
      <c r="F36" s="68"/>
      <c r="G36" s="68"/>
      <c r="H36" s="66"/>
    </row>
    <row r="37" spans="1:8" ht="13.5">
      <c r="A37" s="66"/>
      <c r="B37" s="67"/>
      <c r="C37" s="68"/>
      <c r="D37" s="68"/>
      <c r="E37" s="68"/>
      <c r="F37" s="68"/>
      <c r="G37" s="68"/>
      <c r="H37" s="66"/>
    </row>
    <row r="38" ht="19.5" customHeight="1">
      <c r="A38" s="6" t="s">
        <v>44</v>
      </c>
    </row>
    <row r="39" spans="2:3" ht="13.5">
      <c r="B39" s="19"/>
      <c r="C39" s="19"/>
    </row>
    <row r="40" ht="13.5">
      <c r="A40" s="92" t="s">
        <v>96</v>
      </c>
    </row>
    <row r="41" spans="1:7" ht="13.5" customHeight="1">
      <c r="A41" s="85"/>
      <c r="B41" s="86"/>
      <c r="C41" s="53" t="s">
        <v>45</v>
      </c>
      <c r="D41" s="37" t="s">
        <v>46</v>
      </c>
      <c r="E41" s="37" t="s">
        <v>46</v>
      </c>
      <c r="F41" s="37" t="s">
        <v>47</v>
      </c>
      <c r="G41" s="37" t="s">
        <v>48</v>
      </c>
    </row>
    <row r="42" spans="1:7" ht="13.5">
      <c r="A42" s="87"/>
      <c r="B42" s="88"/>
      <c r="C42" s="54"/>
      <c r="D42" s="38" t="s">
        <v>49</v>
      </c>
      <c r="E42" s="38" t="s">
        <v>50</v>
      </c>
      <c r="F42" s="38" t="s">
        <v>51</v>
      </c>
      <c r="G42" s="38" t="s">
        <v>52</v>
      </c>
    </row>
    <row r="43" spans="1:7" ht="13.5">
      <c r="A43" s="89"/>
      <c r="B43" s="90"/>
      <c r="C43" s="84"/>
      <c r="D43" s="33"/>
      <c r="E43" s="33" t="s">
        <v>53</v>
      </c>
      <c r="F43" s="33"/>
      <c r="G43" s="33"/>
    </row>
    <row r="44" spans="1:7" ht="13.5">
      <c r="A44" s="51" t="s">
        <v>54</v>
      </c>
      <c r="B44" s="52"/>
      <c r="C44" s="39">
        <v>23125</v>
      </c>
      <c r="D44" s="39">
        <v>1920</v>
      </c>
      <c r="E44" s="23">
        <v>0.083</v>
      </c>
      <c r="F44" s="39">
        <v>11420</v>
      </c>
      <c r="G44" s="39">
        <v>31370</v>
      </c>
    </row>
    <row r="45" spans="1:7" ht="13.5">
      <c r="A45" s="51" t="s">
        <v>55</v>
      </c>
      <c r="B45" s="52"/>
      <c r="C45" s="39">
        <v>11010</v>
      </c>
      <c r="D45" s="39">
        <v>1128</v>
      </c>
      <c r="E45" s="23">
        <v>0.102</v>
      </c>
      <c r="F45" s="39">
        <v>5073</v>
      </c>
      <c r="G45" s="39">
        <v>12073</v>
      </c>
    </row>
    <row r="46" spans="1:7" ht="13.5">
      <c r="A46" s="51" t="s">
        <v>56</v>
      </c>
      <c r="B46" s="52"/>
      <c r="C46" s="39">
        <v>5351</v>
      </c>
      <c r="D46" s="39">
        <v>1186</v>
      </c>
      <c r="E46" s="23">
        <v>0.222</v>
      </c>
      <c r="F46" s="39">
        <v>4446</v>
      </c>
      <c r="G46" s="39">
        <v>8560</v>
      </c>
    </row>
    <row r="47" spans="1:7" ht="13.5">
      <c r="A47" s="53" t="s">
        <v>57</v>
      </c>
      <c r="B47" s="26" t="s">
        <v>58</v>
      </c>
      <c r="C47" s="40">
        <v>911</v>
      </c>
      <c r="D47" s="40">
        <v>40</v>
      </c>
      <c r="E47" s="23">
        <v>0.044</v>
      </c>
      <c r="F47" s="40">
        <v>348</v>
      </c>
      <c r="G47" s="40">
        <v>835</v>
      </c>
    </row>
    <row r="48" spans="1:7" ht="13.5">
      <c r="A48" s="54"/>
      <c r="B48" s="26" t="s">
        <v>59</v>
      </c>
      <c r="C48" s="40">
        <v>890</v>
      </c>
      <c r="D48" s="40">
        <v>24</v>
      </c>
      <c r="E48" s="23">
        <v>0.027</v>
      </c>
      <c r="F48" s="40">
        <v>175</v>
      </c>
      <c r="G48" s="40">
        <v>551</v>
      </c>
    </row>
    <row r="49" spans="1:7" ht="13.5">
      <c r="A49" s="84"/>
      <c r="B49" s="26" t="s">
        <v>60</v>
      </c>
      <c r="C49" s="40">
        <v>825</v>
      </c>
      <c r="D49" s="40">
        <v>38</v>
      </c>
      <c r="E49" s="23">
        <v>0.046</v>
      </c>
      <c r="F49" s="40">
        <v>303</v>
      </c>
      <c r="G49" s="40">
        <v>761</v>
      </c>
    </row>
    <row r="50" spans="1:7" ht="13.5">
      <c r="A50" s="53" t="s">
        <v>61</v>
      </c>
      <c r="B50" s="26" t="s">
        <v>62</v>
      </c>
      <c r="C50" s="40">
        <v>9</v>
      </c>
      <c r="D50" s="40">
        <v>1</v>
      </c>
      <c r="E50" s="23">
        <v>0.111</v>
      </c>
      <c r="F50" s="40">
        <v>1</v>
      </c>
      <c r="G50" s="40">
        <v>9</v>
      </c>
    </row>
    <row r="51" spans="1:7" ht="13.5">
      <c r="A51" s="84"/>
      <c r="B51" s="26" t="s">
        <v>63</v>
      </c>
      <c r="C51" s="40">
        <v>6</v>
      </c>
      <c r="D51" s="40">
        <v>1</v>
      </c>
      <c r="E51" s="23">
        <v>0.167</v>
      </c>
      <c r="F51" s="40">
        <v>0</v>
      </c>
      <c r="G51" s="40">
        <v>7</v>
      </c>
    </row>
    <row r="52" spans="1:7" ht="13.5">
      <c r="A52" s="73" t="s">
        <v>24</v>
      </c>
      <c r="B52" s="74"/>
      <c r="C52" s="39">
        <v>42127</v>
      </c>
      <c r="D52" s="39">
        <v>4338</v>
      </c>
      <c r="E52" s="23">
        <v>0.103</v>
      </c>
      <c r="F52" s="39">
        <v>21766</v>
      </c>
      <c r="G52" s="39">
        <v>54166</v>
      </c>
    </row>
    <row r="53" spans="1:7" ht="13.5" customHeight="1">
      <c r="A53" s="75" t="s">
        <v>64</v>
      </c>
      <c r="B53" s="75"/>
      <c r="C53" s="75"/>
      <c r="D53" s="75"/>
      <c r="E53" s="75"/>
      <c r="F53" s="75"/>
      <c r="G53" s="75"/>
    </row>
    <row r="54" spans="1:7" ht="13.5" customHeight="1">
      <c r="A54" s="41"/>
      <c r="B54" s="41"/>
      <c r="C54" s="41"/>
      <c r="D54" s="41"/>
      <c r="E54" s="41"/>
      <c r="F54" s="41"/>
      <c r="G54" s="41"/>
    </row>
    <row r="55" spans="1:7" ht="13.5" customHeight="1">
      <c r="A55" s="41"/>
      <c r="B55" s="41"/>
      <c r="C55" s="41"/>
      <c r="D55" s="41"/>
      <c r="E55" s="41"/>
      <c r="F55" s="41"/>
      <c r="G55" s="41"/>
    </row>
    <row r="56" spans="1:7" ht="13.5" customHeight="1">
      <c r="A56" s="93" t="s">
        <v>98</v>
      </c>
      <c r="B56" s="94"/>
      <c r="C56" s="94"/>
      <c r="D56" s="94"/>
      <c r="E56" s="94"/>
      <c r="F56" s="94"/>
      <c r="G56" s="41"/>
    </row>
    <row r="57" spans="1:6" ht="13.5" customHeight="1">
      <c r="A57" s="42"/>
      <c r="B57" s="43" t="s">
        <v>65</v>
      </c>
      <c r="C57" s="43" t="s">
        <v>66</v>
      </c>
      <c r="D57" s="44" t="s">
        <v>9</v>
      </c>
      <c r="F57" s="6" t="s">
        <v>99</v>
      </c>
    </row>
    <row r="58" spans="1:4" ht="13.5" customHeight="1">
      <c r="A58" s="42" t="s">
        <v>67</v>
      </c>
      <c r="B58" s="45">
        <v>7551</v>
      </c>
      <c r="C58" s="45">
        <v>3274</v>
      </c>
      <c r="D58" s="46">
        <f aca="true" t="shared" si="0" ref="D58:D63">B58+C58</f>
        <v>10825</v>
      </c>
    </row>
    <row r="59" spans="1:4" ht="13.5" customHeight="1">
      <c r="A59" s="47" t="s">
        <v>68</v>
      </c>
      <c r="B59" s="45">
        <v>830</v>
      </c>
      <c r="C59" s="45">
        <v>487</v>
      </c>
      <c r="D59" s="46">
        <f t="shared" si="0"/>
        <v>1317</v>
      </c>
    </row>
    <row r="60" spans="1:4" ht="13.5" customHeight="1">
      <c r="A60" s="47" t="s">
        <v>69</v>
      </c>
      <c r="B60" s="45">
        <v>3070</v>
      </c>
      <c r="C60" s="45">
        <v>1312</v>
      </c>
      <c r="D60" s="46">
        <f t="shared" si="0"/>
        <v>4382</v>
      </c>
    </row>
    <row r="61" spans="1:4" ht="13.5" customHeight="1">
      <c r="A61" s="47" t="s">
        <v>70</v>
      </c>
      <c r="B61" s="45">
        <v>4178</v>
      </c>
      <c r="C61" s="45">
        <v>1822</v>
      </c>
      <c r="D61" s="46">
        <f t="shared" si="0"/>
        <v>6000</v>
      </c>
    </row>
    <row r="62" spans="1:4" ht="13.5" customHeight="1">
      <c r="A62" s="47" t="s">
        <v>71</v>
      </c>
      <c r="B62" s="45">
        <v>70</v>
      </c>
      <c r="C62" s="45">
        <v>36</v>
      </c>
      <c r="D62" s="46">
        <f t="shared" si="0"/>
        <v>106</v>
      </c>
    </row>
    <row r="63" spans="1:4" ht="13.5" customHeight="1">
      <c r="A63" s="47" t="s">
        <v>72</v>
      </c>
      <c r="B63" s="45">
        <v>428</v>
      </c>
      <c r="C63" s="45">
        <v>267</v>
      </c>
      <c r="D63" s="46">
        <f t="shared" si="0"/>
        <v>695</v>
      </c>
    </row>
    <row r="64" spans="1:7" ht="13.5" customHeight="1">
      <c r="A64" s="41"/>
      <c r="B64" s="41"/>
      <c r="C64" s="41"/>
      <c r="D64" s="41"/>
      <c r="E64" s="41"/>
      <c r="F64" s="41"/>
      <c r="G64" s="41"/>
    </row>
    <row r="65" ht="14.25" thickBot="1">
      <c r="A65" s="6" t="s">
        <v>87</v>
      </c>
    </row>
    <row r="66" spans="1:7" ht="14.25">
      <c r="A66" s="76" t="s">
        <v>73</v>
      </c>
      <c r="B66" s="78" t="s">
        <v>38</v>
      </c>
      <c r="C66" s="48"/>
      <c r="D66" s="80" t="s">
        <v>74</v>
      </c>
      <c r="E66" s="80" t="s">
        <v>75</v>
      </c>
      <c r="F66" s="82" t="s">
        <v>76</v>
      </c>
      <c r="G66" s="49" t="s">
        <v>77</v>
      </c>
    </row>
    <row r="67" spans="1:7" ht="14.25">
      <c r="A67" s="77"/>
      <c r="B67" s="79"/>
      <c r="C67" s="50" t="s">
        <v>78</v>
      </c>
      <c r="D67" s="81"/>
      <c r="E67" s="81"/>
      <c r="F67" s="83"/>
      <c r="G67" s="55" t="s">
        <v>79</v>
      </c>
    </row>
    <row r="68" spans="1:7" ht="14.25">
      <c r="A68" s="56" t="s">
        <v>65</v>
      </c>
      <c r="B68" s="57">
        <v>1591</v>
      </c>
      <c r="C68" s="57">
        <v>1575</v>
      </c>
      <c r="D68" s="57">
        <v>6</v>
      </c>
      <c r="E68" s="57">
        <v>1569</v>
      </c>
      <c r="F68" s="57">
        <v>16</v>
      </c>
      <c r="G68" s="58">
        <v>98.99434318038969</v>
      </c>
    </row>
    <row r="69" spans="1:7" ht="14.25">
      <c r="A69" s="59" t="s">
        <v>66</v>
      </c>
      <c r="B69" s="57">
        <v>961</v>
      </c>
      <c r="C69" s="57">
        <v>929</v>
      </c>
      <c r="D69" s="57">
        <v>5</v>
      </c>
      <c r="E69" s="57">
        <v>831</v>
      </c>
      <c r="F69" s="57">
        <v>125</v>
      </c>
      <c r="G69" s="58">
        <v>96.67013527575442</v>
      </c>
    </row>
    <row r="70" spans="1:8" ht="14.25">
      <c r="A70" s="60" t="s">
        <v>80</v>
      </c>
      <c r="B70" s="61">
        <v>1526</v>
      </c>
      <c r="C70" s="61">
        <v>1396</v>
      </c>
      <c r="D70" s="61">
        <v>4</v>
      </c>
      <c r="E70" s="61">
        <v>971</v>
      </c>
      <c r="F70" s="61">
        <v>551</v>
      </c>
      <c r="G70" s="62">
        <v>91.48099606815204</v>
      </c>
      <c r="H70" s="61"/>
    </row>
    <row r="71" spans="1:7" ht="16.5" customHeight="1" thickBot="1">
      <c r="A71" s="63" t="s">
        <v>81</v>
      </c>
      <c r="B71" s="64">
        <v>2</v>
      </c>
      <c r="C71" s="64">
        <v>2</v>
      </c>
      <c r="D71" s="64">
        <v>2</v>
      </c>
      <c r="E71" s="64">
        <v>0</v>
      </c>
      <c r="F71" s="64">
        <v>0</v>
      </c>
      <c r="G71" s="65">
        <v>100</v>
      </c>
    </row>
    <row r="74" ht="13.5">
      <c r="A74" s="6" t="s">
        <v>88</v>
      </c>
    </row>
    <row r="75" spans="1:3" ht="13.5">
      <c r="A75" s="7"/>
      <c r="B75" s="8" t="s">
        <v>10</v>
      </c>
      <c r="C75" s="9" t="s">
        <v>11</v>
      </c>
    </row>
    <row r="76" spans="1:3" ht="13.5">
      <c r="A76" s="10" t="s">
        <v>0</v>
      </c>
      <c r="B76" s="1">
        <v>9247</v>
      </c>
      <c r="C76" s="11">
        <v>2967</v>
      </c>
    </row>
    <row r="77" spans="1:3" ht="13.5">
      <c r="A77" s="12" t="s">
        <v>12</v>
      </c>
      <c r="B77" s="13">
        <v>2288</v>
      </c>
      <c r="C77" s="14">
        <v>1751</v>
      </c>
    </row>
    <row r="78" spans="1:3" ht="13.5">
      <c r="A78" s="10" t="s">
        <v>13</v>
      </c>
      <c r="B78" s="1">
        <v>4135</v>
      </c>
      <c r="C78" s="11">
        <v>1555</v>
      </c>
    </row>
    <row r="79" spans="1:3" ht="13.5">
      <c r="A79" s="15" t="s">
        <v>14</v>
      </c>
      <c r="B79" s="16">
        <f>SUM(B76:B78)</f>
        <v>15670</v>
      </c>
      <c r="C79" s="17">
        <f>SUM(C76:C78)</f>
        <v>6273</v>
      </c>
    </row>
    <row r="80" ht="13.5">
      <c r="A80" s="18" t="s">
        <v>15</v>
      </c>
    </row>
    <row r="81" ht="13.5">
      <c r="A81" s="18" t="s">
        <v>16</v>
      </c>
    </row>
    <row r="86" ht="12.75" customHeight="1"/>
  </sheetData>
  <mergeCells count="15">
    <mergeCell ref="A41:B43"/>
    <mergeCell ref="C41:C43"/>
    <mergeCell ref="A44:B44"/>
    <mergeCell ref="A45:B45"/>
    <mergeCell ref="A46:B46"/>
    <mergeCell ref="A47:A49"/>
    <mergeCell ref="A50:A51"/>
    <mergeCell ref="A52:B52"/>
    <mergeCell ref="A53:G53"/>
    <mergeCell ref="A56:F56"/>
    <mergeCell ref="A66:A67"/>
    <mergeCell ref="B66:B67"/>
    <mergeCell ref="D66:D67"/>
    <mergeCell ref="E66:E67"/>
    <mergeCell ref="F66:F6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anemoto</dc:creator>
  <cp:keywords/>
  <dc:description/>
  <cp:lastModifiedBy>anemoto</cp:lastModifiedBy>
  <cp:lastPrinted>2003-09-24T22:44:04Z</cp:lastPrinted>
  <dcterms:created xsi:type="dcterms:W3CDTF">2003-09-08T23:27:39Z</dcterms:created>
  <dcterms:modified xsi:type="dcterms:W3CDTF">2003-09-25T07:12:48Z</dcterms:modified>
  <cp:category/>
  <cp:version/>
  <cp:contentType/>
  <cp:contentStatus/>
</cp:coreProperties>
</file>